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5"/>
  </bookViews>
  <sheets>
    <sheet name="wolny" sheetId="1" state="hidden" r:id="rId1"/>
    <sheet name="Pakiet 1" sheetId="2" r:id="rId2"/>
    <sheet name="Pakiet 2" sheetId="3" r:id="rId3"/>
    <sheet name="Pakiet 3" sheetId="4" r:id="rId4"/>
    <sheet name="Pakiet 4" sheetId="5" r:id="rId5"/>
    <sheet name="Pakiet 5" sheetId="6" r:id="rId6"/>
  </sheets>
  <definedNames>
    <definedName name="_xlnm.Print_Area" localSheetId="5">'Pakiet 5'!$A$1:$J$22</definedName>
    <definedName name="Excel_BuiltIn_Print_Area_1">#REF!</definedName>
    <definedName name="Excel_BuiltIn_Print_Area_2">NA()</definedName>
    <definedName name="Excel_BuiltIn_Print_Area_3">NA()</definedName>
    <definedName name="Excel_BuiltIn_Print_Area_4">NA()</definedName>
    <definedName name="Excel_BuiltIn_Print_Area_4_1">#REF!</definedName>
    <definedName name="Excel_BuiltIn_Print_Area_5">NA()</definedName>
    <definedName name="Excel_BuiltIn_Print_Area_6">NA()</definedName>
    <definedName name="Excel_BuiltIn_Print_Area_9_1">#REF!</definedName>
    <definedName name="Excel_BuiltIn_Print_Area" localSheetId="5">'Pakiet 5'!$B$3:$J$13</definedName>
  </definedNames>
  <calcPr fullCalcOnLoad="1"/>
</workbook>
</file>

<file path=xl/sharedStrings.xml><?xml version="1.0" encoding="utf-8"?>
<sst xmlns="http://schemas.openxmlformats.org/spreadsheetml/2006/main" count="149" uniqueCount="49">
  <si>
    <t>Pakiet nr</t>
  </si>
  <si>
    <t>Lp.</t>
  </si>
  <si>
    <t>Nazwa asortymentu</t>
  </si>
  <si>
    <t>Kod CPV</t>
  </si>
  <si>
    <t>Jednostka miary</t>
  </si>
  <si>
    <t>Cena jednostkowa netto</t>
  </si>
  <si>
    <t>Średnie zużycie na okres trwania umowy</t>
  </si>
  <si>
    <t>Wartość netto</t>
  </si>
  <si>
    <t>Stawka VAT w %</t>
  </si>
  <si>
    <t>Wartość brutto</t>
  </si>
  <si>
    <r>
      <rPr>
        <b/>
        <sz val="10"/>
        <rFont val="Lucida Sans Unicode"/>
        <family val="2"/>
      </rPr>
      <t xml:space="preserve"> </t>
    </r>
    <r>
      <rPr>
        <b/>
        <sz val="9"/>
        <rFont val="Arial"/>
        <family val="2"/>
      </rPr>
      <t>Producent</t>
    </r>
  </si>
  <si>
    <t>RAZEM</t>
  </si>
  <si>
    <t>Wsz – II.4.291.18.2020</t>
  </si>
  <si>
    <t>Załącznik nr 2 do SIWZ – Formularz cenowy</t>
  </si>
  <si>
    <t>Pakiet  1</t>
  </si>
  <si>
    <t xml:space="preserve">Zestaw do operacji zaćmy </t>
  </si>
  <si>
    <t>Średnie zużycie  na okres trwania umowy</t>
  </si>
  <si>
    <t>Producent</t>
  </si>
  <si>
    <r>
      <rPr>
        <b/>
        <u val="single"/>
        <sz val="10"/>
        <color indexed="8"/>
        <rFont val="Arial"/>
        <family val="2"/>
      </rPr>
      <t>Zestaw do operacji zaćmy</t>
    </r>
    <r>
      <rPr>
        <sz val="10"/>
        <color indexed="8"/>
        <rFont val="Arial"/>
        <family val="2"/>
      </rPr>
      <t xml:space="preserve">: gaziki 7,5x7,5- 10 szt. gaziki do mycia pola operacyjnego – 2 szt ,osłonka plastikowa na oko – 1 szt.; opatrunek okulistyczny – 1 szt.; obłożenie okulistyczne z folią i kieszonką na płyn – 1 szt.; kompresy na podłokietnik – 2 szt.; strzykawka luer lock 3ml-1 szt ; strzykawka luer lock 2 ml- 2 szt; strzykawka 10ml- 1 szt; sączek – 1 szt.; kaniula do hydrodysekcji płaska 27G – 1 szt.; kaniula 23G – 1 szt.; kaniula 20G – 2 szt. Kaniula 25G -1szt; nóż 1,2 grot – 1 szt.; nóż typu Slit 2,4 mm. Nacinający tkankę oka w 6-ciu punktach posiadający sześć części tnących, zgięty – 1 szt.; serweta na stolik fako 70x90 – 1 szt.; folia na ekran o wymiarach  min 30x23 cm– 1 szt.   </t>
    </r>
  </si>
  <si>
    <t>33141000-0</t>
  </si>
  <si>
    <t>zestaw</t>
  </si>
  <si>
    <t>Potwierdzam zgodność merytoryczną i ilościową przedmiotu zamówienia</t>
  </si>
  <si>
    <t>Upełnomocniony przedstawiciel (e) Wykonawcy:</t>
  </si>
  <si>
    <t>…...............................................……………………………………………….</t>
  </si>
  <si>
    <t>miejscowość, data</t>
  </si>
  <si>
    <t>…................................................................</t>
  </si>
  <si>
    <t>podpis Wykonawcy</t>
  </si>
  <si>
    <t>Pakiet  2</t>
  </si>
  <si>
    <t xml:space="preserve">                                  Soczewka hydrofilna</t>
  </si>
  <si>
    <r>
      <rPr>
        <b/>
        <sz val="8"/>
        <rFont val="Times New Roman"/>
        <family val="1"/>
      </rPr>
      <t xml:space="preserve">Soczewka hydrofilna wewnątrzgałkowa </t>
    </r>
    <r>
      <rPr>
        <sz val="8"/>
        <rFont val="Times New Roman"/>
        <family val="1"/>
      </rPr>
      <t>Soczewka wewnątrzgałkowa zwijalna asferyczna jednoczęściowa, z materiału hydrofilnego z zawartością kopolimerów hydrofobowych. Filtr UV. Średnica części optycznej  6,0 mm; długość całkowita 13,00 mm; stopień uwodnienia  25%; angulacja 0</t>
    </r>
    <r>
      <rPr>
        <sz val="8"/>
        <rFont val="Arial"/>
        <family val="2"/>
      </rPr>
      <t>º</t>
    </r>
    <r>
      <rPr>
        <sz val="8"/>
        <rFont val="Times New Roman"/>
        <family val="1"/>
      </rPr>
      <t>; dioptraż od -10D do +9D (co 1 D) , od 10 do 30 D (co 0,5 D) , od +30 do +45D ( co 1D); dwie części haptyczne z otworem wzdłuż całego haptyka. Zabezpieczenie przed PCO podwójna ostra krawędź na całym obwodzie soczewki 360</t>
    </r>
    <r>
      <rPr>
        <vertAlign val="superscript"/>
        <sz val="8"/>
        <rFont val="Times New Roman"/>
        <family val="1"/>
      </rPr>
      <t>0</t>
    </r>
    <r>
      <rPr>
        <sz val="8"/>
        <rFont val="Times New Roman"/>
        <family val="1"/>
      </rPr>
      <t>. Stała A dla mocy dodatnich: 118; Stała A dla mocy ujemnych: 117,4. Index refrakcji: 1.46. Implantacja przez cięcie 1,8 mm przy pomocy jednorazowego zestawu do implantacji zawierającego injector oraz kartridż.</t>
    </r>
  </si>
  <si>
    <t>szt</t>
  </si>
  <si>
    <r>
      <rPr>
        <b/>
        <sz val="8"/>
        <rFont val="Helvetica;Arial"/>
        <family val="1"/>
      </rPr>
      <t xml:space="preserve">Zamawiający wymaga możliwości zrealizowania soczewki torycznej lub multifocalnej:
</t>
    </r>
    <r>
      <rPr>
        <sz val="8"/>
        <rFont val="Times New Roman"/>
        <family val="1"/>
      </rPr>
      <t>Soczewka wewnątrzgałkowa zwijalna asferyczna jednoczęściowa, z materiału hydrofilnego z zawartością kopolimerów hydrofobowych. Filtr UV. Średnica części optycznej  6,0 mm; długość całkowita 13,00 mm; stopień uwodnienia  25%; angulacja 0</t>
    </r>
    <r>
      <rPr>
        <sz val="8"/>
        <rFont val="Arial"/>
        <family val="2"/>
      </rPr>
      <t>º</t>
    </r>
    <r>
      <rPr>
        <sz val="8"/>
        <rFont val="Times New Roman"/>
        <family val="1"/>
      </rPr>
      <t>; dioptraż od -10D do +9D (co 1 D) , od 10 do 30 D (co 0,5 D) , od +30 do +45D ( co 1D); dwie części haptyczne z otworem wzdłuż całego haptyka. Zabezpieczenie przed PCO podwójna ostra krawędź na całym obwodzie soczewki 360</t>
    </r>
    <r>
      <rPr>
        <vertAlign val="superscript"/>
        <sz val="8"/>
        <rFont val="Times New Roman"/>
        <family val="1"/>
      </rPr>
      <t>0</t>
    </r>
    <r>
      <rPr>
        <sz val="8"/>
        <rFont val="Times New Roman"/>
        <family val="1"/>
      </rPr>
      <t>. Stała A dla mocy dodatnich: 118; Stała A dla mocy ujemnych: 117,4. Index refrakcji: 1.46. Implantacja przez cięcie 1,8 mm przy pomocy jednorazowego zestawu do implantacji zawierającego injector oraz kartridż.</t>
    </r>
  </si>
  <si>
    <r>
      <rPr>
        <b/>
        <sz val="8"/>
        <rFont val="Helvetica;Arial"/>
        <family val="1"/>
      </rPr>
      <t xml:space="preserve">Zwijalnia soczewka wewnątrzgałkowa  typu AddOn z akrylu hydrofilnego , </t>
    </r>
    <r>
      <rPr>
        <sz val="8"/>
        <rFont val="Helvetica;Arial"/>
        <family val="1"/>
      </rPr>
      <t>stopień uwodnienia 25%, o średnicy całkowitej 13,00mm i średnicy części optycznej 6mm. Moc części optycznej - 0D ze stałym dodatkiem mocy o 
wartości 10,0 D i średnicy 1,5mm centralne i umiejscowionym na części optycznej soczewki. Cztery elastyczne haptyki z otworem wewnątrz.  
Miejsce wszczepienia- rowek rzęskowy. Implantacja przez cięcie 2,0 mm przy pomocy jednorazowego zestawu do implantacji zawierającego injector  oraz kartridż.  Moc 0,0D; dodatek +10,0D</t>
    </r>
  </si>
  <si>
    <t>Nóż MVR a 10</t>
  </si>
  <si>
    <t>op.</t>
  </si>
  <si>
    <t>Pakiet 3</t>
  </si>
  <si>
    <t>Zestaw do operacji witrektomii</t>
  </si>
  <si>
    <r>
      <rPr>
        <b/>
        <u val="single"/>
        <sz val="9"/>
        <rFont val="Arial"/>
        <family val="2"/>
      </rPr>
      <t xml:space="preserve"> Zestaw do witrektormii -</t>
    </r>
    <r>
      <rPr>
        <sz val="9"/>
        <rFont val="Arial"/>
        <family val="2"/>
      </rPr>
      <t>gazik 7,5x7,5- 10 szt,taśma do przyklejania drenów,gaziki do mycia pola operacyjnego – 2 szt., osłonka plastikowa na oko – 1 szt. opatrunek okulistyczny – 1 szt. obłożenie okulstyczne z folią i kieszonką na płyn- 1 szt.  kompresy na podłokietniki-  2 szt. strzykawka luer lock 3 ml- 1 szt. strzykawka luer lock 2 ml- 1 szt.  strzykawka 10 ml- 1 szt.   sączek- 1 szt.   kaniula 27G-1 szt.  kaniula 20G-2 szt ,  serweta na stolik fako 70x90- 1 szt, folia na ekran- 1 szt. dren jednorazowy do aparatu Geuder Megatron S4- 1 szt.   zestaw trokarów jednokrokowych- 3 szt.</t>
    </r>
  </si>
  <si>
    <t>kpl</t>
  </si>
  <si>
    <t>Pakiet  4</t>
  </si>
  <si>
    <t xml:space="preserve">Soczewka sferyczna i jednoczęściowa </t>
  </si>
  <si>
    <t xml:space="preserve">Soczewka sferyczna, trzyczęściowa, akrylowa, hydrofobowa z jednorazowym magazynkiem. Materiał części optycznej- akryl hydrofobowy jednorodny z fitrem pochłaniającym promieniowanie UV. Materiał części haptycznej- PMMA. Stopień uwodnienia materiału w całym przekroju soczewki – poniżej 1%. Średnica optyki – 6mm (+/- 0,5mm). Średnica całkowita – 13mm (+/- 0,5mm). Angulacja 5º. Index refrakcji 1,47 (± 0,01). Kształt krawędzi optycznej : przednia krawędź zaokrąglona, tylna krawędź ostro ścięta. Zakres mocy soczewki : od – 10,0D do +30,0D                    w odstępach co 1,0 D  i  od + 12,5 do+25,5 co 0,5D   Sposób implantacji – aplikator wielorazowego użytku   </t>
  </si>
  <si>
    <t>Soczewka jednoczęściowa ,zwijana , sferyczna  materiał:akryl hydrofobowy jednorodny z filtrem pochłaniającym promieniowanie UV,stopień uwodnienia materiału w całym przekroju soczewki: 1%, średnica optyczna: 6.0 mm (+/-0,5mm), długość całkowita;13.0 mm (+/-0,5) , współczynnik refrakcji: 1,47(+/-0,01),              angulacja: 0º, stała Abbe: 55, kształt krawędzi części optycznej: ostro ścięte krawędzie, zabezpieczenie przed PCO: ciągła 360 º ostra krawędź wyprofilowana na całej części optycznej soczewki , moc: +6,0 D do + 30,0 D co 0,5 D, sposób umiejscowienia w tylnej  torbie : podparcie w torbie w minimum trzech miejscach , sposób implantacji: aplikator wielorazowego użytku 3 sztuki ,jednorazowy magazynek do każdej soczewki. Implantacja przez cięcie max. 2,4 mm.</t>
  </si>
  <si>
    <t>Możliwość składania ofert częściowych dla każdej pozycji</t>
  </si>
  <si>
    <t>Pakiet  5</t>
  </si>
  <si>
    <t>Soczewki jednoczęściowe</t>
  </si>
  <si>
    <t>Jednoczęściowa soczewka zwijana z asferyczną optyką akrylową o właściwościach hydrofobowych i stopniu uwodnienia 0,3 % z filtrem UV z jednorazowym kardridżem do implantacji: średnica części optycznej 6 mm,długość całkowita 13 mm, ukątowienie części haptycznych 0º,współczynnik refrakcji 1,55, zakres dioptriażu +6,0 do +30,0 (co 0,5D), injektor+ penseta do ładowania – 3szt , cięcie 2,2 -2,4 mm</t>
  </si>
  <si>
    <t xml:space="preserve">szt. </t>
  </si>
  <si>
    <t>Jednoczęściowa soczewka zwijana z asferyczną optyką ,akrylowa o właściwościach hydrofobowych i stopniu uwodnienia0,3 % trzyogniskowa dyfrakcyjno-refrakcyjna z dodatkiem do bliży 3,25D, do odległości pośredniej 2,17D z filtramiUV i światła niebieskiego z jednorazowym kardridżem do implantacji : średnica części optycznej 6mm,długość całkowita 13 mm , ukątowienie części haptycznej 0º,współczynnik refrakcji 1,55,zakres dioptriażu+13,0D do+30,0D (co 0,5 D) +31,0D do + 34,0 D(co1,0 D) cięcie 2,2 – 2,4 mm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</si>
</sst>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%"/>
    <numFmt numFmtId="167" formatCode="#,##0"/>
    <numFmt numFmtId="168" formatCode="#,##0.00\ [$zł-415];[RED]\-#,##0.00\ [$zł-415]"/>
    <numFmt numFmtId="169" formatCode="0.00"/>
  </numFmts>
  <fonts count="31">
    <font>
      <sz val="10"/>
      <name val="Arial"/>
      <family val="2"/>
    </font>
    <font>
      <sz val="10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Lucida Sans Unicode"/>
      <family val="2"/>
    </font>
    <font>
      <b/>
      <sz val="11"/>
      <name val="Arial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 CE"/>
      <family val="2"/>
    </font>
    <font>
      <sz val="11"/>
      <color indexed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vertAlign val="superscript"/>
      <sz val="8"/>
      <name val="Times New Roman"/>
      <family val="1"/>
    </font>
    <font>
      <sz val="9"/>
      <name val="Arial CE"/>
      <family val="2"/>
    </font>
    <font>
      <b/>
      <sz val="8"/>
      <name val="Helvetica;Arial"/>
      <family val="1"/>
    </font>
    <font>
      <sz val="8"/>
      <name val="Helvetica;Arial"/>
      <family val="1"/>
    </font>
    <font>
      <sz val="11"/>
      <name val="Arial"/>
      <family val="2"/>
    </font>
    <font>
      <b/>
      <u val="single"/>
      <sz val="9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 CE"/>
      <family val="2"/>
    </font>
    <font>
      <b/>
      <sz val="8"/>
      <name val="Arial CE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12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vertical="center"/>
    </xf>
    <xf numFmtId="164" fontId="4" fillId="0" borderId="1" xfId="0" applyFont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right" vertical="center"/>
    </xf>
    <xf numFmtId="164" fontId="0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/>
    </xf>
    <xf numFmtId="164" fontId="8" fillId="2" borderId="1" xfId="0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right" vertical="center"/>
    </xf>
    <xf numFmtId="165" fontId="11" fillId="2" borderId="1" xfId="0" applyNumberFormat="1" applyFont="1" applyFill="1" applyBorder="1" applyAlignment="1">
      <alignment horizontal="center" vertical="center" wrapText="1"/>
    </xf>
    <xf numFmtId="166" fontId="11" fillId="2" borderId="0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vertical="center"/>
    </xf>
    <xf numFmtId="164" fontId="7" fillId="2" borderId="0" xfId="0" applyFont="1" applyFill="1" applyBorder="1" applyAlignment="1">
      <alignment horizontal="center" vertical="center" wrapText="1"/>
    </xf>
    <xf numFmtId="164" fontId="1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13" fillId="2" borderId="1" xfId="0" applyFont="1" applyFill="1" applyBorder="1" applyAlignment="1">
      <alignment horizontal="center" vertical="center"/>
    </xf>
    <xf numFmtId="164" fontId="13" fillId="2" borderId="1" xfId="0" applyFont="1" applyFill="1" applyBorder="1" applyAlignment="1">
      <alignment horizontal="center" vertical="center" wrapText="1"/>
    </xf>
    <xf numFmtId="164" fontId="14" fillId="2" borderId="1" xfId="0" applyFont="1" applyFill="1" applyBorder="1" applyAlignment="1">
      <alignment horizontal="center" vertical="center"/>
    </xf>
    <xf numFmtId="164" fontId="15" fillId="2" borderId="1" xfId="0" applyFont="1" applyFill="1" applyBorder="1" applyAlignment="1">
      <alignment horizontal="left" vertical="center" wrapText="1"/>
    </xf>
    <xf numFmtId="164" fontId="19" fillId="2" borderId="1" xfId="0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11" fillId="0" borderId="0" xfId="0" applyFont="1" applyAlignment="1">
      <alignment wrapText="1"/>
    </xf>
    <xf numFmtId="164" fontId="20" fillId="2" borderId="1" xfId="0" applyFont="1" applyFill="1" applyBorder="1" applyAlignment="1">
      <alignment horizontal="left" vertical="center" wrapText="1"/>
    </xf>
    <xf numFmtId="164" fontId="20" fillId="2" borderId="1" xfId="0" applyFont="1" applyFill="1" applyBorder="1" applyAlignment="1">
      <alignment horizontal="left" vertical="top" wrapText="1"/>
    </xf>
    <xf numFmtId="167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left" vertical="center" wrapText="1"/>
    </xf>
    <xf numFmtId="168" fontId="0" fillId="2" borderId="1" xfId="0" applyNumberFormat="1" applyFont="1" applyFill="1" applyBorder="1" applyAlignment="1">
      <alignment horizontal="center" vertical="center" wrapText="1"/>
    </xf>
    <xf numFmtId="164" fontId="12" fillId="2" borderId="0" xfId="0" applyFont="1" applyFill="1" applyBorder="1" applyAlignment="1">
      <alignment horizontal="right" vertical="center"/>
    </xf>
    <xf numFmtId="165" fontId="11" fillId="2" borderId="1" xfId="0" applyNumberFormat="1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/>
    </xf>
    <xf numFmtId="168" fontId="11" fillId="2" borderId="1" xfId="0" applyNumberFormat="1" applyFont="1" applyFill="1" applyBorder="1" applyAlignment="1">
      <alignment horizontal="center" vertical="center" wrapText="1"/>
    </xf>
    <xf numFmtId="165" fontId="0" fillId="2" borderId="0" xfId="0" applyNumberFormat="1" applyFont="1" applyFill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22" fillId="2" borderId="1" xfId="0" applyFont="1" applyFill="1" applyBorder="1" applyAlignment="1">
      <alignment horizontal="center" vertical="center"/>
    </xf>
    <xf numFmtId="164" fontId="23" fillId="2" borderId="1" xfId="0" applyFont="1" applyFill="1" applyBorder="1" applyAlignment="1">
      <alignment horizontal="left" vertical="top" wrapText="1"/>
    </xf>
    <xf numFmtId="167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/>
    </xf>
    <xf numFmtId="168" fontId="3" fillId="2" borderId="1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/>
    </xf>
    <xf numFmtId="164" fontId="14" fillId="0" borderId="0" xfId="0" applyFont="1" applyAlignment="1">
      <alignment/>
    </xf>
    <xf numFmtId="164" fontId="2" fillId="2" borderId="1" xfId="0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/>
    </xf>
    <xf numFmtId="165" fontId="5" fillId="2" borderId="1" xfId="0" applyNumberFormat="1" applyFont="1" applyFill="1" applyBorder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 wrapText="1"/>
    </xf>
    <xf numFmtId="164" fontId="25" fillId="2" borderId="2" xfId="0" applyFont="1" applyFill="1" applyBorder="1" applyAlignment="1">
      <alignment horizontal="center" vertical="center" wrapText="1"/>
    </xf>
    <xf numFmtId="164" fontId="26" fillId="2" borderId="2" xfId="0" applyFont="1" applyFill="1" applyBorder="1" applyAlignment="1">
      <alignment horizontal="center" vertical="center"/>
    </xf>
    <xf numFmtId="164" fontId="26" fillId="2" borderId="2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left" vertical="center" wrapText="1"/>
    </xf>
    <xf numFmtId="164" fontId="19" fillId="2" borderId="2" xfId="0" applyFont="1" applyFill="1" applyBorder="1" applyAlignment="1">
      <alignment horizontal="center" vertical="center" wrapText="1"/>
    </xf>
    <xf numFmtId="165" fontId="19" fillId="2" borderId="2" xfId="0" applyNumberFormat="1" applyFont="1" applyFill="1" applyBorder="1" applyAlignment="1">
      <alignment horizontal="center" vertical="center" wrapText="1"/>
    </xf>
    <xf numFmtId="166" fontId="19" fillId="2" borderId="2" xfId="0" applyNumberFormat="1" applyFont="1" applyFill="1" applyBorder="1" applyAlignment="1">
      <alignment horizontal="center" vertical="center" wrapText="1"/>
    </xf>
    <xf numFmtId="169" fontId="19" fillId="2" borderId="2" xfId="0" applyNumberFormat="1" applyFont="1" applyFill="1" applyBorder="1" applyAlignment="1">
      <alignment horizontal="center" vertical="center" wrapText="1"/>
    </xf>
    <xf numFmtId="164" fontId="27" fillId="2" borderId="0" xfId="0" applyFont="1" applyFill="1" applyBorder="1" applyAlignment="1">
      <alignment horizontal="center" vertical="center"/>
    </xf>
    <xf numFmtId="164" fontId="28" fillId="2" borderId="0" xfId="0" applyFont="1" applyFill="1" applyBorder="1" applyAlignment="1">
      <alignment horizontal="left" vertical="top" wrapText="1"/>
    </xf>
    <xf numFmtId="167" fontId="28" fillId="2" borderId="0" xfId="0" applyNumberFormat="1" applyFont="1" applyFill="1" applyBorder="1" applyAlignment="1">
      <alignment horizontal="center" vertical="center"/>
    </xf>
    <xf numFmtId="165" fontId="28" fillId="2" borderId="0" xfId="0" applyNumberFormat="1" applyFont="1" applyFill="1" applyBorder="1" applyAlignment="1">
      <alignment horizontal="center" vertical="center" wrapText="1"/>
    </xf>
    <xf numFmtId="167" fontId="29" fillId="2" borderId="0" xfId="0" applyNumberFormat="1" applyFont="1" applyFill="1" applyBorder="1" applyAlignment="1">
      <alignment horizontal="center" vertical="center"/>
    </xf>
    <xf numFmtId="165" fontId="28" fillId="2" borderId="1" xfId="0" applyNumberFormat="1" applyFont="1" applyFill="1" applyBorder="1" applyAlignment="1">
      <alignment horizontal="center" vertical="center" wrapText="1"/>
    </xf>
    <xf numFmtId="166" fontId="28" fillId="2" borderId="1" xfId="0" applyNumberFormat="1" applyFont="1" applyFill="1" applyBorder="1" applyAlignment="1">
      <alignment horizontal="center" vertical="center" wrapText="1"/>
    </xf>
    <xf numFmtId="165" fontId="28" fillId="2" borderId="1" xfId="0" applyNumberFormat="1" applyFont="1" applyFill="1" applyBorder="1" applyAlignment="1">
      <alignment horizontal="center" vertical="center"/>
    </xf>
    <xf numFmtId="165" fontId="24" fillId="2" borderId="1" xfId="0" applyNumberFormat="1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27" fillId="2" borderId="0" xfId="0" applyFont="1" applyFill="1" applyBorder="1" applyAlignment="1">
      <alignment horizontal="right" vertical="center"/>
    </xf>
    <xf numFmtId="165" fontId="30" fillId="2" borderId="1" xfId="0" applyNumberFormat="1" applyFont="1" applyFill="1" applyBorder="1" applyAlignment="1">
      <alignment horizontal="center" vertical="center" wrapText="1"/>
    </xf>
    <xf numFmtId="164" fontId="30" fillId="2" borderId="1" xfId="0" applyFont="1" applyFill="1" applyBorder="1" applyAlignment="1">
      <alignment/>
    </xf>
    <xf numFmtId="165" fontId="30" fillId="2" borderId="1" xfId="0" applyNumberFormat="1" applyFont="1" applyFill="1" applyBorder="1" applyAlignment="1">
      <alignment horizontal="center" vertical="center"/>
    </xf>
    <xf numFmtId="164" fontId="24" fillId="0" borderId="0" xfId="0" applyFont="1" applyAlignment="1">
      <alignment/>
    </xf>
    <xf numFmtId="164" fontId="22" fillId="2" borderId="1" xfId="0" applyFont="1" applyFill="1" applyBorder="1" applyAlignment="1">
      <alignment horizontal="right" vertical="center"/>
    </xf>
    <xf numFmtId="165" fontId="10" fillId="2" borderId="1" xfId="0" applyNumberFormat="1" applyFont="1" applyFill="1" applyBorder="1" applyAlignment="1">
      <alignment horizontal="center" vertical="center" wrapText="1"/>
    </xf>
    <xf numFmtId="166" fontId="10" fillId="2" borderId="0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164" fontId="1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ny_Infuzja" xfId="21"/>
    <cellStyle name="Normalny_Tarnobrzeg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view="pageBreakPreview" zoomScale="110" zoomScaleSheetLayoutView="110" workbookViewId="0" topLeftCell="A1">
      <selection activeCell="B6" activeCellId="1" sqref="C9:C10 B6"/>
    </sheetView>
  </sheetViews>
  <sheetFormatPr defaultColWidth="10.28125" defaultRowHeight="7.5" customHeight="1"/>
  <cols>
    <col min="1" max="1" width="4.421875" style="1" customWidth="1"/>
    <col min="2" max="2" width="33.00390625" style="1" customWidth="1"/>
    <col min="3" max="8" width="11.421875" style="1" customWidth="1"/>
    <col min="9" max="9" width="12.57421875" style="1" customWidth="1"/>
    <col min="10" max="16384" width="11.421875" style="1" customWidth="1"/>
  </cols>
  <sheetData>
    <row r="1" spans="1:10" ht="13.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4.2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57" customHeight="1">
      <c r="A5" s="5" t="s">
        <v>1</v>
      </c>
      <c r="B5" s="5" t="s">
        <v>2</v>
      </c>
      <c r="C5" s="5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7" t="s">
        <v>9</v>
      </c>
      <c r="J5" s="8" t="s">
        <v>10</v>
      </c>
    </row>
    <row r="6" spans="1:10" ht="213.75" customHeight="1">
      <c r="A6" s="9">
        <v>1</v>
      </c>
      <c r="B6" s="10"/>
      <c r="C6" s="9"/>
      <c r="D6" s="9"/>
      <c r="E6" s="11"/>
      <c r="F6" s="12"/>
      <c r="G6" s="11"/>
      <c r="H6" s="13"/>
      <c r="I6" s="14"/>
      <c r="J6" s="12"/>
    </row>
    <row r="7" spans="1:10" ht="13.5" customHeight="1">
      <c r="A7" s="15" t="s">
        <v>11</v>
      </c>
      <c r="B7" s="15"/>
      <c r="C7" s="15"/>
      <c r="D7" s="15"/>
      <c r="E7" s="15"/>
      <c r="F7" s="15"/>
      <c r="G7" s="16">
        <f>SUM(G6)</f>
        <v>0</v>
      </c>
      <c r="H7" s="4"/>
      <c r="I7" s="16">
        <f>SUM(I6)</f>
        <v>0</v>
      </c>
      <c r="J7" s="4"/>
    </row>
  </sheetData>
  <sheetProtection selectLockedCells="1" selectUnlockedCells="1"/>
  <mergeCells count="5">
    <mergeCell ref="A1:J1"/>
    <mergeCell ref="A2:J2"/>
    <mergeCell ref="A3:J3"/>
    <mergeCell ref="A4:J4"/>
    <mergeCell ref="A7:F7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110" zoomScaleSheetLayoutView="110" workbookViewId="0" topLeftCell="A1">
      <selection activeCell="C12" activeCellId="1" sqref="C9:C10 C12"/>
    </sheetView>
  </sheetViews>
  <sheetFormatPr defaultColWidth="10.28125" defaultRowHeight="12.75" customHeight="1"/>
  <cols>
    <col min="1" max="1" width="6.421875" style="0" customWidth="1"/>
    <col min="2" max="2" width="39.28125" style="0" customWidth="1"/>
    <col min="3" max="3" width="11.28125" style="0" customWidth="1"/>
    <col min="4" max="4" width="10.421875" style="0" customWidth="1"/>
    <col min="5" max="5" width="13.00390625" style="0" customWidth="1"/>
    <col min="6" max="6" width="9.7109375" style="0" customWidth="1"/>
    <col min="7" max="7" width="11.28125" style="0" customWidth="1"/>
    <col min="8" max="8" width="8.140625" style="0" customWidth="1"/>
    <col min="9" max="16384" width="11.421875" style="0" customWidth="1"/>
  </cols>
  <sheetData>
    <row r="1" spans="1:10" ht="12.75" customHeight="1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2.75" customHeight="1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2.75" customHeight="1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4.25" customHeight="1">
      <c r="A4" s="20" t="s">
        <v>14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9" customHeight="1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14.25" customHeight="1">
      <c r="A6" s="20" t="s">
        <v>15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4.25" customHeight="1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14.25" customHeight="1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4.25" customHeight="1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60" customHeight="1">
      <c r="A10" s="21" t="s">
        <v>1</v>
      </c>
      <c r="B10" s="22" t="s">
        <v>2</v>
      </c>
      <c r="C10" s="22" t="s">
        <v>3</v>
      </c>
      <c r="D10" s="22" t="s">
        <v>4</v>
      </c>
      <c r="E10" s="22" t="s">
        <v>5</v>
      </c>
      <c r="F10" s="22" t="s">
        <v>16</v>
      </c>
      <c r="G10" s="22" t="s">
        <v>7</v>
      </c>
      <c r="H10" s="22" t="s">
        <v>8</v>
      </c>
      <c r="I10" s="22" t="s">
        <v>9</v>
      </c>
      <c r="J10" s="22" t="s">
        <v>17</v>
      </c>
    </row>
    <row r="11" spans="1:10" ht="24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</row>
    <row r="12" spans="1:10" ht="199.5" customHeight="1">
      <c r="A12" s="23">
        <v>1</v>
      </c>
      <c r="B12" s="24" t="s">
        <v>18</v>
      </c>
      <c r="C12" s="25" t="s">
        <v>19</v>
      </c>
      <c r="D12" s="26" t="s">
        <v>20</v>
      </c>
      <c r="E12" s="27"/>
      <c r="F12" s="28">
        <v>750</v>
      </c>
      <c r="G12" s="27"/>
      <c r="H12" s="29"/>
      <c r="I12" s="30"/>
      <c r="J12" s="31"/>
    </row>
    <row r="13" spans="1:10" ht="15" customHeight="1">
      <c r="A13" s="32" t="s">
        <v>11</v>
      </c>
      <c r="B13" s="32"/>
      <c r="C13" s="32"/>
      <c r="D13" s="32"/>
      <c r="E13" s="32"/>
      <c r="F13" s="32"/>
      <c r="G13" s="33"/>
      <c r="H13" s="34"/>
      <c r="I13" s="35"/>
      <c r="J13" s="36"/>
    </row>
    <row r="14" spans="1:10" ht="12.75" customHeight="1">
      <c r="A14" s="37" t="s">
        <v>21</v>
      </c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5" customHeight="1">
      <c r="A15" s="38"/>
      <c r="B15" s="38"/>
      <c r="C15" s="38"/>
      <c r="D15" s="38"/>
      <c r="E15" s="38"/>
      <c r="F15" s="38"/>
      <c r="G15" s="38" t="s">
        <v>22</v>
      </c>
      <c r="H15" s="38"/>
      <c r="I15" s="38"/>
      <c r="J15" s="38"/>
    </row>
    <row r="16" spans="1:10" ht="12.7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 customHeight="1">
      <c r="A18" s="38"/>
      <c r="B18" s="38" t="s">
        <v>23</v>
      </c>
      <c r="C18" s="38"/>
      <c r="D18" s="38"/>
      <c r="E18" s="38"/>
      <c r="F18" s="38"/>
      <c r="G18" s="38"/>
      <c r="H18" s="38"/>
      <c r="I18" s="38"/>
      <c r="J18" s="38"/>
    </row>
    <row r="19" spans="1:10" ht="12.75" customHeight="1">
      <c r="A19" s="38"/>
      <c r="B19" s="39" t="s">
        <v>24</v>
      </c>
      <c r="C19" s="38"/>
      <c r="D19" s="38"/>
      <c r="E19" s="38"/>
      <c r="F19" s="38"/>
      <c r="G19" s="38" t="s">
        <v>25</v>
      </c>
      <c r="H19" s="38"/>
      <c r="I19" s="38"/>
      <c r="J19" s="38"/>
    </row>
    <row r="20" spans="1:10" ht="12.75" customHeight="1">
      <c r="A20" s="38"/>
      <c r="B20" s="38"/>
      <c r="C20" s="38"/>
      <c r="D20" s="38"/>
      <c r="E20" s="40"/>
      <c r="F20" s="38"/>
      <c r="G20" s="38"/>
      <c r="H20" s="38" t="s">
        <v>26</v>
      </c>
      <c r="I20" s="38"/>
      <c r="J20" s="38"/>
    </row>
    <row r="26" ht="116.25" customHeight="1"/>
    <row r="41" ht="14.25" customHeight="1"/>
  </sheetData>
  <sheetProtection selectLockedCells="1" selectUnlockedCells="1"/>
  <mergeCells count="5">
    <mergeCell ref="A1:J1"/>
    <mergeCell ref="A2:J2"/>
    <mergeCell ref="A4:J5"/>
    <mergeCell ref="A6:J6"/>
    <mergeCell ref="A13:F13"/>
  </mergeCells>
  <printOptions/>
  <pageMargins left="0.7875" right="0.7875" top="0.7875" bottom="0.7875" header="0.5118055555555555" footer="0.5118055555555555"/>
  <pageSetup horizontalDpi="300" verticalDpi="300" orientation="landscape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110" zoomScaleSheetLayoutView="110" workbookViewId="0" topLeftCell="A7">
      <selection activeCell="K9" activeCellId="1" sqref="C9:C10 K9"/>
    </sheetView>
  </sheetViews>
  <sheetFormatPr defaultColWidth="10.28125" defaultRowHeight="12.75" customHeight="1"/>
  <cols>
    <col min="1" max="1" width="4.421875" style="0" customWidth="1"/>
    <col min="2" max="2" width="52.8515625" style="0" customWidth="1"/>
    <col min="3" max="3" width="12.140625" style="0" customWidth="1"/>
    <col min="4" max="8" width="11.421875" style="0" customWidth="1"/>
    <col min="9" max="9" width="12.28125" style="0" customWidth="1"/>
    <col min="10" max="10" width="9.421875" style="0" customWidth="1"/>
    <col min="11" max="16384" width="11.421875" style="0" customWidth="1"/>
  </cols>
  <sheetData>
    <row r="1" spans="1:10" ht="12.75" customHeight="1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2.75" customHeight="1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4.25" customHeight="1">
      <c r="A3" s="41"/>
      <c r="B3" s="41"/>
      <c r="C3" s="41"/>
      <c r="D3" s="41"/>
      <c r="E3" s="41" t="s">
        <v>27</v>
      </c>
      <c r="F3" s="41"/>
      <c r="G3" s="41"/>
      <c r="H3" s="41"/>
      <c r="I3" s="41"/>
      <c r="J3" s="41"/>
    </row>
    <row r="4" spans="1:10" ht="14.25" customHeight="1">
      <c r="A4" s="42" t="s">
        <v>28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4.25" customHeight="1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ht="14.25" customHeight="1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59.25" customHeight="1">
      <c r="A7" s="44" t="s">
        <v>1</v>
      </c>
      <c r="B7" s="45" t="s">
        <v>2</v>
      </c>
      <c r="C7" s="45" t="s">
        <v>3</v>
      </c>
      <c r="D7" s="45" t="s">
        <v>4</v>
      </c>
      <c r="E7" s="45" t="s">
        <v>5</v>
      </c>
      <c r="F7" s="45" t="s">
        <v>16</v>
      </c>
      <c r="G7" s="45" t="s">
        <v>7</v>
      </c>
      <c r="H7" s="45" t="s">
        <v>8</v>
      </c>
      <c r="I7" s="45" t="s">
        <v>9</v>
      </c>
      <c r="J7" s="45" t="s">
        <v>17</v>
      </c>
    </row>
    <row r="8" spans="1:10" ht="12.75" customHeight="1">
      <c r="A8" s="44">
        <v>1</v>
      </c>
      <c r="B8" s="45">
        <v>2</v>
      </c>
      <c r="C8" s="44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</row>
    <row r="9" spans="1:11" ht="108" customHeight="1">
      <c r="A9" s="46">
        <v>1</v>
      </c>
      <c r="B9" s="47" t="s">
        <v>29</v>
      </c>
      <c r="C9" s="25" t="s">
        <v>19</v>
      </c>
      <c r="D9" s="48" t="s">
        <v>30</v>
      </c>
      <c r="E9" s="49"/>
      <c r="F9" s="48">
        <v>750</v>
      </c>
      <c r="G9" s="49"/>
      <c r="H9" s="50"/>
      <c r="I9" s="49"/>
      <c r="J9" s="51"/>
      <c r="K9" s="52"/>
    </row>
    <row r="10" spans="1:10" ht="134.25" customHeight="1">
      <c r="A10" s="46">
        <v>2</v>
      </c>
      <c r="B10" s="53" t="s">
        <v>31</v>
      </c>
      <c r="C10" s="25" t="s">
        <v>19</v>
      </c>
      <c r="D10" s="48" t="s">
        <v>30</v>
      </c>
      <c r="E10" s="49"/>
      <c r="F10" s="48">
        <v>1</v>
      </c>
      <c r="G10" s="49"/>
      <c r="H10" s="50"/>
      <c r="I10" s="49"/>
      <c r="J10" s="51"/>
    </row>
    <row r="11" spans="1:10" ht="95.25" customHeight="1">
      <c r="A11" s="46">
        <v>3</v>
      </c>
      <c r="B11" s="54" t="s">
        <v>32</v>
      </c>
      <c r="C11" s="25" t="s">
        <v>19</v>
      </c>
      <c r="D11" s="55" t="s">
        <v>30</v>
      </c>
      <c r="E11" s="56"/>
      <c r="F11" s="55">
        <v>1</v>
      </c>
      <c r="G11" s="57"/>
      <c r="H11" s="58"/>
      <c r="I11" s="59"/>
      <c r="J11" s="57"/>
    </row>
    <row r="12" spans="1:10" ht="21.75" customHeight="1">
      <c r="A12" s="60" t="s">
        <v>11</v>
      </c>
      <c r="B12" s="60">
        <v>2</v>
      </c>
      <c r="C12" s="60" t="s">
        <v>33</v>
      </c>
      <c r="D12" s="60"/>
      <c r="E12" s="60" t="s">
        <v>34</v>
      </c>
      <c r="F12" s="60"/>
      <c r="G12" s="61"/>
      <c r="H12" s="62"/>
      <c r="I12" s="63"/>
      <c r="J12" s="64"/>
    </row>
    <row r="13" spans="1:10" ht="12.75" customHeight="1">
      <c r="A13" s="65" t="s">
        <v>21</v>
      </c>
      <c r="B13" s="38"/>
      <c r="C13" s="38"/>
      <c r="D13" s="38"/>
      <c r="E13" s="38"/>
      <c r="F13" s="38"/>
      <c r="G13" s="38"/>
      <c r="H13" s="38"/>
      <c r="I13" s="38"/>
      <c r="J13" s="1"/>
    </row>
    <row r="14" spans="1:10" ht="12.75" customHeight="1">
      <c r="A14" s="66"/>
      <c r="B14" s="38"/>
      <c r="C14" s="38"/>
      <c r="D14" s="38"/>
      <c r="E14" s="38"/>
      <c r="F14" s="38"/>
      <c r="G14" s="38" t="s">
        <v>22</v>
      </c>
      <c r="I14" s="38"/>
      <c r="J14" s="1"/>
    </row>
    <row r="15" spans="1:10" ht="12.75" customHeight="1">
      <c r="A15" s="66"/>
      <c r="B15" s="38"/>
      <c r="C15" s="38"/>
      <c r="D15" s="38"/>
      <c r="E15" s="38"/>
      <c r="F15" s="38"/>
      <c r="G15" s="38"/>
      <c r="H15" s="38"/>
      <c r="I15" s="38"/>
      <c r="J15" s="1"/>
    </row>
    <row r="16" spans="1:10" ht="12.75" customHeight="1">
      <c r="A16" s="66"/>
      <c r="B16" s="38"/>
      <c r="C16" s="38"/>
      <c r="D16" s="38"/>
      <c r="E16" s="38"/>
      <c r="F16" s="38"/>
      <c r="G16" s="38"/>
      <c r="H16" s="38"/>
      <c r="I16" s="38"/>
      <c r="J16" s="1"/>
    </row>
    <row r="17" spans="1:10" ht="12.75" customHeight="1">
      <c r="A17" s="66"/>
      <c r="B17" s="38" t="s">
        <v>23</v>
      </c>
      <c r="C17" s="38"/>
      <c r="D17" s="38"/>
      <c r="E17" s="38"/>
      <c r="F17" s="38"/>
      <c r="G17" s="38"/>
      <c r="H17" s="38"/>
      <c r="I17" s="38"/>
      <c r="J17" s="1"/>
    </row>
    <row r="18" spans="1:10" ht="12.75" customHeight="1">
      <c r="A18" s="66"/>
      <c r="B18" s="39" t="s">
        <v>24</v>
      </c>
      <c r="C18" s="38"/>
      <c r="D18" s="38"/>
      <c r="E18" s="38"/>
      <c r="F18" s="38"/>
      <c r="G18" s="38" t="s">
        <v>25</v>
      </c>
      <c r="I18" s="38"/>
      <c r="J18" s="1"/>
    </row>
    <row r="19" spans="1:10" ht="12.75" customHeight="1">
      <c r="A19" s="66"/>
      <c r="B19" s="38"/>
      <c r="C19" s="38"/>
      <c r="D19" s="38"/>
      <c r="E19" s="40"/>
      <c r="F19" s="38"/>
      <c r="G19" s="38"/>
      <c r="H19" s="38" t="s">
        <v>26</v>
      </c>
      <c r="J19" s="1"/>
    </row>
  </sheetData>
  <sheetProtection selectLockedCells="1" selectUnlockedCells="1"/>
  <mergeCells count="4">
    <mergeCell ref="A1:J1"/>
    <mergeCell ref="A2:J2"/>
    <mergeCell ref="A4:J4"/>
    <mergeCell ref="A12:F12"/>
  </mergeCells>
  <printOptions/>
  <pageMargins left="0.2701388888888889" right="0.33055555555555555" top="0.7875" bottom="0.12916666666666668" header="0.5118055555555555" footer="0.5118055555555555"/>
  <pageSetup horizontalDpi="300" verticalDpi="300" orientation="landscape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110" zoomScaleSheetLayoutView="110" workbookViewId="0" topLeftCell="A1">
      <selection activeCell="C10" sqref="C9:C10"/>
    </sheetView>
  </sheetViews>
  <sheetFormatPr defaultColWidth="10.28125" defaultRowHeight="12.75" customHeight="1"/>
  <cols>
    <col min="1" max="1" width="5.57421875" style="0" customWidth="1"/>
    <col min="2" max="2" width="35.7109375" style="0" customWidth="1"/>
    <col min="3" max="3" width="8.421875" style="0" customWidth="1"/>
    <col min="4" max="16384" width="11.421875" style="0" customWidth="1"/>
  </cols>
  <sheetData>
    <row r="1" spans="1:10" ht="12.75" customHeight="1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2.75" customHeight="1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2.75" customHeight="1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4.25" customHeight="1">
      <c r="A4" s="20" t="s">
        <v>35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6.75" customHeight="1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14.25" customHeight="1">
      <c r="A6" s="20" t="s">
        <v>36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4.25" customHeight="1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60" customHeight="1">
      <c r="A8" s="21" t="s">
        <v>1</v>
      </c>
      <c r="B8" s="22" t="s">
        <v>2</v>
      </c>
      <c r="C8" s="21" t="s">
        <v>3</v>
      </c>
      <c r="D8" s="22" t="s">
        <v>4</v>
      </c>
      <c r="E8" s="22" t="s">
        <v>5</v>
      </c>
      <c r="F8" s="22" t="s">
        <v>16</v>
      </c>
      <c r="G8" s="22" t="s">
        <v>7</v>
      </c>
      <c r="H8" s="22" t="s">
        <v>8</v>
      </c>
      <c r="I8" s="22" t="s">
        <v>9</v>
      </c>
      <c r="J8" s="22" t="s">
        <v>17</v>
      </c>
    </row>
    <row r="9" spans="1:10" ht="19.5" customHeigh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</row>
    <row r="10" spans="1:10" ht="167.25" customHeight="1">
      <c r="A10" s="67">
        <v>1</v>
      </c>
      <c r="B10" s="68" t="s">
        <v>37</v>
      </c>
      <c r="C10" s="25" t="s">
        <v>19</v>
      </c>
      <c r="D10" s="69" t="s">
        <v>38</v>
      </c>
      <c r="E10" s="70"/>
      <c r="F10" s="69">
        <v>100</v>
      </c>
      <c r="G10" s="71"/>
      <c r="H10" s="72"/>
      <c r="I10" s="73"/>
      <c r="J10" s="74"/>
    </row>
    <row r="11" spans="1:10" ht="21.75" customHeight="1">
      <c r="A11" s="75" t="s">
        <v>11</v>
      </c>
      <c r="B11" s="75">
        <v>2</v>
      </c>
      <c r="C11" s="75" t="s">
        <v>33</v>
      </c>
      <c r="D11" s="75"/>
      <c r="E11" s="75" t="s">
        <v>34</v>
      </c>
      <c r="F11" s="75"/>
      <c r="G11" s="76"/>
      <c r="H11" s="77"/>
      <c r="I11" s="78"/>
      <c r="J11" s="79"/>
    </row>
    <row r="13" ht="12.75" customHeight="1">
      <c r="B13" s="80"/>
    </row>
    <row r="15" spans="1:10" ht="15.75" customHeight="1">
      <c r="A15" s="65" t="s">
        <v>21</v>
      </c>
      <c r="B15" s="38"/>
      <c r="C15" s="38"/>
      <c r="D15" s="38"/>
      <c r="E15" s="38"/>
      <c r="F15" s="38"/>
      <c r="G15" s="38"/>
      <c r="H15" s="38"/>
      <c r="I15" s="38"/>
      <c r="J15" s="1"/>
    </row>
    <row r="16" spans="1:10" ht="12.75" customHeight="1">
      <c r="A16" s="66"/>
      <c r="B16" s="38"/>
      <c r="C16" s="38"/>
      <c r="D16" s="38"/>
      <c r="E16" s="38"/>
      <c r="F16" s="38"/>
      <c r="G16" s="38" t="s">
        <v>22</v>
      </c>
      <c r="I16" s="38"/>
      <c r="J16" s="1"/>
    </row>
    <row r="17" spans="1:10" ht="12.75" customHeight="1">
      <c r="A17" s="66"/>
      <c r="B17" s="38"/>
      <c r="C17" s="38"/>
      <c r="D17" s="38"/>
      <c r="E17" s="38"/>
      <c r="F17" s="38"/>
      <c r="G17" s="38"/>
      <c r="H17" s="38"/>
      <c r="I17" s="38"/>
      <c r="J17" s="1"/>
    </row>
    <row r="18" spans="1:10" ht="12.75" customHeight="1">
      <c r="A18" s="66"/>
      <c r="B18" s="38"/>
      <c r="C18" s="38"/>
      <c r="D18" s="38"/>
      <c r="E18" s="38"/>
      <c r="F18" s="38"/>
      <c r="G18" s="38"/>
      <c r="H18" s="38"/>
      <c r="I18" s="38"/>
      <c r="J18" s="1"/>
    </row>
    <row r="19" spans="1:10" ht="12.75" customHeight="1">
      <c r="A19" s="66"/>
      <c r="B19" s="38" t="s">
        <v>23</v>
      </c>
      <c r="C19" s="38"/>
      <c r="D19" s="38"/>
      <c r="E19" s="38"/>
      <c r="F19" s="38"/>
      <c r="G19" s="38"/>
      <c r="H19" s="38"/>
      <c r="I19" s="38"/>
      <c r="J19" s="1"/>
    </row>
    <row r="20" spans="1:10" ht="12.75" customHeight="1">
      <c r="A20" s="66"/>
      <c r="B20" s="39" t="s">
        <v>24</v>
      </c>
      <c r="C20" s="38"/>
      <c r="D20" s="38"/>
      <c r="E20" s="38"/>
      <c r="F20" s="38"/>
      <c r="G20" s="38" t="s">
        <v>25</v>
      </c>
      <c r="I20" s="38"/>
      <c r="J20" s="1"/>
    </row>
    <row r="21" spans="1:10" ht="12.75" customHeight="1">
      <c r="A21" s="66"/>
      <c r="B21" s="38"/>
      <c r="C21" s="38"/>
      <c r="D21" s="38"/>
      <c r="E21" s="40"/>
      <c r="F21" s="38"/>
      <c r="G21" s="38"/>
      <c r="H21" s="38" t="s">
        <v>26</v>
      </c>
      <c r="J21" s="1"/>
    </row>
    <row r="22" ht="116.25" customHeight="1"/>
    <row r="37" ht="14.25" customHeight="1"/>
  </sheetData>
  <sheetProtection selectLockedCells="1" selectUnlockedCells="1"/>
  <mergeCells count="5">
    <mergeCell ref="A1:J1"/>
    <mergeCell ref="A2:J2"/>
    <mergeCell ref="A4:J5"/>
    <mergeCell ref="A6:J6"/>
    <mergeCell ref="A11:F11"/>
  </mergeCells>
  <printOptions/>
  <pageMargins left="0.7875" right="0.7875" top="0.7875" bottom="0.7875" header="0.5118055555555555" footer="0.5118055555555555"/>
  <pageSetup horizontalDpi="300" verticalDpi="300" orientation="landscape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110" zoomScaleSheetLayoutView="110" workbookViewId="0" topLeftCell="A10">
      <selection activeCell="C11" activeCellId="1" sqref="C9:C10 C11"/>
    </sheetView>
  </sheetViews>
  <sheetFormatPr defaultColWidth="10.28125" defaultRowHeight="12.75" customHeight="1"/>
  <cols>
    <col min="1" max="1" width="6.7109375" style="0" customWidth="1"/>
    <col min="2" max="2" width="45.140625" style="0" customWidth="1"/>
    <col min="3" max="3" width="9.00390625" style="0" customWidth="1"/>
    <col min="4" max="16384" width="11.421875" style="0" customWidth="1"/>
  </cols>
  <sheetData>
    <row r="1" spans="1:10" ht="12.75" customHeight="1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2.75" customHeight="1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2.75" customHeight="1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4.25" customHeight="1">
      <c r="A4" s="20" t="s">
        <v>39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6.75" customHeight="1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14.25" customHeight="1">
      <c r="A6" s="20" t="s">
        <v>40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4.25" customHeight="1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14.25" customHeight="1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60" customHeight="1">
      <c r="A9" s="21" t="s">
        <v>1</v>
      </c>
      <c r="B9" s="22" t="s">
        <v>2</v>
      </c>
      <c r="C9" s="21" t="s">
        <v>3</v>
      </c>
      <c r="D9" s="22" t="s">
        <v>4</v>
      </c>
      <c r="E9" s="22" t="s">
        <v>5</v>
      </c>
      <c r="F9" s="22" t="s">
        <v>16</v>
      </c>
      <c r="G9" s="22" t="s">
        <v>7</v>
      </c>
      <c r="H9" s="22" t="s">
        <v>8</v>
      </c>
      <c r="I9" s="22" t="s">
        <v>9</v>
      </c>
      <c r="J9" s="22" t="s">
        <v>17</v>
      </c>
    </row>
    <row r="10" spans="1:10" ht="17.25" customHeight="1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</row>
    <row r="11" spans="1:10" ht="153.75" customHeight="1">
      <c r="A11" s="67">
        <v>1</v>
      </c>
      <c r="B11" s="81" t="s">
        <v>41</v>
      </c>
      <c r="C11" s="25" t="s">
        <v>19</v>
      </c>
      <c r="D11" s="69" t="s">
        <v>30</v>
      </c>
      <c r="E11" s="70"/>
      <c r="F11" s="69">
        <v>50</v>
      </c>
      <c r="G11" s="70"/>
      <c r="H11" s="72"/>
      <c r="I11" s="71"/>
      <c r="J11" s="57"/>
    </row>
    <row r="12" spans="1:10" ht="180.75" customHeight="1">
      <c r="A12" s="67">
        <v>2</v>
      </c>
      <c r="B12" s="81" t="s">
        <v>42</v>
      </c>
      <c r="C12" s="25" t="s">
        <v>19</v>
      </c>
      <c r="D12" s="69" t="s">
        <v>30</v>
      </c>
      <c r="E12" s="70"/>
      <c r="F12" s="69">
        <v>50</v>
      </c>
      <c r="G12" s="70"/>
      <c r="H12" s="72"/>
      <c r="I12" s="71"/>
      <c r="J12" s="57"/>
    </row>
    <row r="13" spans="1:10" ht="15.75" customHeight="1">
      <c r="A13" s="75" t="s">
        <v>11</v>
      </c>
      <c r="B13" s="75"/>
      <c r="C13" s="75"/>
      <c r="D13" s="75"/>
      <c r="E13" s="75"/>
      <c r="F13" s="75"/>
      <c r="G13" s="82"/>
      <c r="H13" s="83"/>
      <c r="I13" s="84"/>
      <c r="J13" s="64"/>
    </row>
    <row r="14" ht="20.25" customHeight="1">
      <c r="B14" s="80" t="s">
        <v>43</v>
      </c>
    </row>
    <row r="15" ht="15.75" customHeight="1"/>
    <row r="16" spans="1:10" ht="12.75" customHeight="1">
      <c r="A16" s="65" t="s">
        <v>21</v>
      </c>
      <c r="B16" s="38"/>
      <c r="C16" s="38"/>
      <c r="D16" s="38"/>
      <c r="E16" s="38"/>
      <c r="F16" s="38"/>
      <c r="G16" s="38"/>
      <c r="H16" s="38"/>
      <c r="I16" s="38"/>
      <c r="J16" s="1"/>
    </row>
    <row r="17" spans="1:10" ht="12.75" customHeight="1">
      <c r="A17" s="66"/>
      <c r="B17" s="38"/>
      <c r="C17" s="38"/>
      <c r="D17" s="38"/>
      <c r="E17" s="38"/>
      <c r="F17" s="38"/>
      <c r="G17" s="38" t="s">
        <v>22</v>
      </c>
      <c r="I17" s="38"/>
      <c r="J17" s="1"/>
    </row>
    <row r="18" spans="1:10" ht="12.75" customHeight="1">
      <c r="A18" s="66"/>
      <c r="B18" s="38"/>
      <c r="C18" s="38"/>
      <c r="D18" s="38"/>
      <c r="E18" s="38"/>
      <c r="F18" s="38"/>
      <c r="G18" s="38"/>
      <c r="H18" s="38"/>
      <c r="I18" s="38"/>
      <c r="J18" s="1"/>
    </row>
    <row r="19" spans="1:10" ht="12.75" customHeight="1">
      <c r="A19" s="66"/>
      <c r="B19" s="38"/>
      <c r="C19" s="38"/>
      <c r="D19" s="38"/>
      <c r="E19" s="38"/>
      <c r="F19" s="38"/>
      <c r="G19" s="38"/>
      <c r="H19" s="38"/>
      <c r="I19" s="38"/>
      <c r="J19" s="1"/>
    </row>
    <row r="20" spans="1:10" ht="12.75" customHeight="1">
      <c r="A20" s="66"/>
      <c r="B20" s="38" t="s">
        <v>23</v>
      </c>
      <c r="C20" s="38"/>
      <c r="D20" s="38"/>
      <c r="E20" s="38"/>
      <c r="F20" s="38"/>
      <c r="G20" s="38"/>
      <c r="H20" s="38"/>
      <c r="I20" s="38"/>
      <c r="J20" s="1"/>
    </row>
    <row r="21" spans="1:10" ht="12.75" customHeight="1">
      <c r="A21" s="66"/>
      <c r="B21" s="39" t="s">
        <v>24</v>
      </c>
      <c r="C21" s="38"/>
      <c r="D21" s="38"/>
      <c r="E21" s="38"/>
      <c r="F21" s="38"/>
      <c r="G21" s="38" t="s">
        <v>25</v>
      </c>
      <c r="I21" s="38"/>
      <c r="J21" s="1"/>
    </row>
    <row r="22" spans="1:10" ht="12.75" customHeight="1">
      <c r="A22" s="66"/>
      <c r="B22" s="38"/>
      <c r="C22" s="38"/>
      <c r="D22" s="38"/>
      <c r="E22" s="40"/>
      <c r="F22" s="38"/>
      <c r="G22" s="38"/>
      <c r="H22" s="38" t="s">
        <v>26</v>
      </c>
      <c r="J22" s="1"/>
    </row>
    <row r="25" ht="116.25" customHeight="1"/>
    <row r="40" ht="14.25" customHeight="1"/>
  </sheetData>
  <sheetProtection selectLockedCells="1" selectUnlockedCells="1"/>
  <mergeCells count="5">
    <mergeCell ref="A1:J1"/>
    <mergeCell ref="A2:J2"/>
    <mergeCell ref="A4:J5"/>
    <mergeCell ref="A6:J6"/>
    <mergeCell ref="A13:F13"/>
  </mergeCells>
  <printOptions/>
  <pageMargins left="0.24583333333333332" right="0.3423611111111111" top="0.40694444444444444" bottom="0.059722222222222225" header="0.5118055555555555" footer="0.511805555555555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1"/>
  <sheetViews>
    <sheetView tabSelected="1" view="pageBreakPreview" zoomScale="110" zoomScaleSheetLayoutView="110" workbookViewId="0" topLeftCell="A1">
      <selection activeCell="C9" sqref="C9:C10"/>
    </sheetView>
  </sheetViews>
  <sheetFormatPr defaultColWidth="10.28125" defaultRowHeight="12.75" customHeight="1"/>
  <cols>
    <col min="1" max="1" width="3.57421875" style="0" customWidth="1"/>
    <col min="2" max="2" width="55.421875" style="0" customWidth="1"/>
    <col min="3" max="3" width="8.421875" style="0" customWidth="1"/>
    <col min="4" max="4" width="11.00390625" style="0" customWidth="1"/>
    <col min="5" max="5" width="9.57421875" style="0" customWidth="1"/>
    <col min="6" max="6" width="11.140625" style="0" customWidth="1"/>
    <col min="7" max="7" width="11.28125" style="0" customWidth="1"/>
    <col min="8" max="8" width="9.7109375" style="0" customWidth="1"/>
    <col min="9" max="9" width="11.421875" style="0" customWidth="1"/>
    <col min="10" max="10" width="9.28125" style="0" customWidth="1"/>
    <col min="11" max="11" width="11.421875" style="0" customWidth="1"/>
    <col min="12" max="12" width="3.421875" style="0" customWidth="1"/>
    <col min="13" max="13" width="20.57421875" style="0" customWidth="1"/>
    <col min="14" max="16384" width="11.421875" style="0" customWidth="1"/>
  </cols>
  <sheetData>
    <row r="1" spans="1:21" ht="12.75" customHeight="1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2.75" customHeight="1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14.25" customHeight="1">
      <c r="A3" s="19"/>
      <c r="B3" s="19"/>
      <c r="C3" s="20"/>
      <c r="D3" s="20" t="s">
        <v>44</v>
      </c>
      <c r="E3" s="20"/>
      <c r="F3" s="19"/>
      <c r="G3" s="19"/>
      <c r="H3" s="19"/>
      <c r="I3" s="19"/>
      <c r="J3" s="19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14.25" customHeight="1">
      <c r="A4" s="19"/>
      <c r="B4" s="19"/>
      <c r="C4" s="20"/>
      <c r="D4" s="20" t="s">
        <v>45</v>
      </c>
      <c r="E4" s="20"/>
      <c r="F4" s="19"/>
      <c r="G4" s="19"/>
      <c r="H4" s="19"/>
      <c r="I4" s="19"/>
      <c r="J4" s="19"/>
      <c r="L4" s="86"/>
      <c r="M4" s="87"/>
      <c r="N4" s="86"/>
      <c r="O4" s="87"/>
      <c r="P4" s="87"/>
      <c r="Q4" s="87"/>
      <c r="R4" s="88"/>
      <c r="S4" s="88"/>
      <c r="T4" s="88"/>
      <c r="U4" s="88"/>
    </row>
    <row r="5" spans="1:21" ht="14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L5" s="86"/>
      <c r="M5" s="87"/>
      <c r="N5" s="86"/>
      <c r="O5" s="87"/>
      <c r="P5" s="87"/>
      <c r="Q5" s="87"/>
      <c r="R5" s="88"/>
      <c r="S5" s="88"/>
      <c r="T5" s="88"/>
      <c r="U5" s="88"/>
    </row>
    <row r="6" spans="1:21" ht="14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L6" s="86"/>
      <c r="M6" s="87"/>
      <c r="N6" s="86"/>
      <c r="O6" s="87"/>
      <c r="P6" s="87"/>
      <c r="Q6" s="87"/>
      <c r="R6" s="88"/>
      <c r="S6" s="88"/>
      <c r="T6" s="88"/>
      <c r="U6" s="88"/>
    </row>
    <row r="7" spans="1:21" ht="53.25" customHeight="1">
      <c r="A7" s="89" t="s">
        <v>1</v>
      </c>
      <c r="B7" s="90" t="s">
        <v>2</v>
      </c>
      <c r="C7" s="89" t="s">
        <v>3</v>
      </c>
      <c r="D7" s="90" t="s">
        <v>4</v>
      </c>
      <c r="E7" s="90" t="s">
        <v>5</v>
      </c>
      <c r="F7" s="90" t="s">
        <v>16</v>
      </c>
      <c r="G7" s="90" t="s">
        <v>7</v>
      </c>
      <c r="H7" s="90" t="s">
        <v>8</v>
      </c>
      <c r="I7" s="90" t="s">
        <v>9</v>
      </c>
      <c r="J7" s="90" t="s">
        <v>17</v>
      </c>
      <c r="L7" s="86"/>
      <c r="M7" s="87"/>
      <c r="N7" s="86"/>
      <c r="O7" s="87"/>
      <c r="P7" s="87"/>
      <c r="Q7" s="87"/>
      <c r="R7" s="88"/>
      <c r="S7" s="88"/>
      <c r="T7" s="88"/>
      <c r="U7" s="88"/>
    </row>
    <row r="8" spans="1:21" ht="14.25" customHeight="1">
      <c r="A8" s="89">
        <v>1</v>
      </c>
      <c r="B8" s="90">
        <v>2</v>
      </c>
      <c r="C8" s="89">
        <v>3</v>
      </c>
      <c r="D8" s="90">
        <v>4</v>
      </c>
      <c r="E8" s="90">
        <v>5</v>
      </c>
      <c r="F8" s="90">
        <v>6</v>
      </c>
      <c r="G8" s="90">
        <v>7</v>
      </c>
      <c r="H8" s="90">
        <v>8</v>
      </c>
      <c r="I8" s="90">
        <v>9</v>
      </c>
      <c r="J8" s="90">
        <v>10</v>
      </c>
      <c r="L8" s="86"/>
      <c r="M8" s="87"/>
      <c r="N8" s="86"/>
      <c r="O8" s="87"/>
      <c r="P8" s="87"/>
      <c r="Q8" s="87"/>
      <c r="R8" s="88"/>
      <c r="S8" s="88"/>
      <c r="T8" s="88"/>
      <c r="U8" s="88"/>
    </row>
    <row r="9" spans="1:21" ht="96.75" customHeight="1">
      <c r="A9" s="67"/>
      <c r="B9" s="91" t="s">
        <v>46</v>
      </c>
      <c r="C9" s="25" t="s">
        <v>19</v>
      </c>
      <c r="D9" s="92" t="s">
        <v>47</v>
      </c>
      <c r="E9" s="93"/>
      <c r="F9" s="92">
        <v>100</v>
      </c>
      <c r="G9" s="93"/>
      <c r="H9" s="94"/>
      <c r="I9" s="95"/>
      <c r="J9" s="22"/>
      <c r="L9" s="96"/>
      <c r="M9" s="97"/>
      <c r="N9" s="98"/>
      <c r="O9" s="98"/>
      <c r="P9" s="99"/>
      <c r="Q9" s="100"/>
      <c r="R9" s="101"/>
      <c r="S9" s="102"/>
      <c r="T9" s="103"/>
      <c r="U9" s="104"/>
    </row>
    <row r="10" spans="1:23" ht="107.25" customHeight="1">
      <c r="A10" s="67"/>
      <c r="B10" s="105" t="s">
        <v>48</v>
      </c>
      <c r="C10" s="25" t="s">
        <v>19</v>
      </c>
      <c r="D10" s="23" t="s">
        <v>47</v>
      </c>
      <c r="E10" s="106"/>
      <c r="F10" s="23">
        <v>1</v>
      </c>
      <c r="G10" s="106"/>
      <c r="H10" s="107"/>
      <c r="I10" s="108"/>
      <c r="J10" s="109"/>
      <c r="L10" s="110"/>
      <c r="M10" s="110"/>
      <c r="N10" s="110"/>
      <c r="O10" s="110"/>
      <c r="P10" s="110"/>
      <c r="Q10" s="110"/>
      <c r="R10" s="111"/>
      <c r="S10" s="112"/>
      <c r="T10" s="113"/>
      <c r="U10" s="104"/>
      <c r="W10" s="114"/>
    </row>
    <row r="11" spans="1:21" ht="15.75" customHeight="1">
      <c r="A11" s="115"/>
      <c r="B11" s="115"/>
      <c r="C11" s="115"/>
      <c r="D11" s="115"/>
      <c r="E11" s="115"/>
      <c r="F11" s="115"/>
      <c r="G11" s="116"/>
      <c r="H11" s="117"/>
      <c r="I11" s="118"/>
      <c r="J11" s="36"/>
      <c r="L11" s="114"/>
      <c r="M11" s="114"/>
      <c r="N11" s="114"/>
      <c r="O11" s="114"/>
      <c r="P11" s="114"/>
      <c r="Q11" s="114"/>
      <c r="R11" s="114"/>
      <c r="S11" s="114"/>
      <c r="T11" s="114"/>
      <c r="U11" s="114"/>
    </row>
    <row r="12" spans="7:21" ht="14.25" customHeight="1">
      <c r="G12" s="119"/>
      <c r="H12" s="119"/>
      <c r="I12" s="119"/>
      <c r="L12" s="114"/>
      <c r="M12" s="114"/>
      <c r="N12" s="114"/>
      <c r="O12" s="114"/>
      <c r="P12" s="114"/>
      <c r="Q12" s="114"/>
      <c r="R12" s="114"/>
      <c r="S12" s="114"/>
      <c r="T12" s="114"/>
      <c r="U12" s="114"/>
    </row>
    <row r="13" spans="1:10" ht="12.75" customHeight="1">
      <c r="A13" s="38"/>
      <c r="B13" s="38" t="s">
        <v>43</v>
      </c>
      <c r="C13" s="38"/>
      <c r="D13" s="38"/>
      <c r="E13" s="38"/>
      <c r="F13" s="38"/>
      <c r="G13" s="38"/>
      <c r="H13" s="38"/>
      <c r="I13" s="38"/>
      <c r="J13" s="38"/>
    </row>
    <row r="14" spans="1:10" ht="12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 customHeight="1">
      <c r="A15" s="37" t="s">
        <v>21</v>
      </c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 customHeight="1">
      <c r="A16" s="38"/>
      <c r="B16" s="38"/>
      <c r="C16" s="38"/>
      <c r="D16" s="38"/>
      <c r="E16" s="38"/>
      <c r="F16" s="38"/>
      <c r="G16" s="38" t="s">
        <v>22</v>
      </c>
      <c r="H16" s="38"/>
      <c r="I16" s="38"/>
      <c r="J16" s="38"/>
    </row>
    <row r="17" spans="1:10" ht="12.7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 customHeight="1">
      <c r="A19" s="38"/>
      <c r="B19" s="38" t="s">
        <v>23</v>
      </c>
      <c r="C19" s="38"/>
      <c r="D19" s="38"/>
      <c r="E19" s="38"/>
      <c r="F19" s="38"/>
      <c r="G19" s="38"/>
      <c r="H19" s="38"/>
      <c r="I19" s="38"/>
      <c r="J19" s="38"/>
    </row>
    <row r="20" spans="1:10" ht="12.75" customHeight="1">
      <c r="A20" s="38"/>
      <c r="B20" s="39" t="s">
        <v>24</v>
      </c>
      <c r="C20" s="38"/>
      <c r="D20" s="38"/>
      <c r="E20" s="38"/>
      <c r="F20" s="38"/>
      <c r="G20" s="38" t="s">
        <v>25</v>
      </c>
      <c r="H20" s="38"/>
      <c r="I20" s="38"/>
      <c r="J20" s="38"/>
    </row>
    <row r="21" spans="1:10" ht="12.75" customHeight="1">
      <c r="A21" s="38"/>
      <c r="B21" s="38"/>
      <c r="C21" s="38"/>
      <c r="D21" s="38"/>
      <c r="E21" s="40"/>
      <c r="F21" s="38"/>
      <c r="G21" s="38"/>
      <c r="H21" s="38" t="s">
        <v>26</v>
      </c>
      <c r="I21" s="38"/>
      <c r="J21" s="38"/>
    </row>
  </sheetData>
  <sheetProtection selectLockedCells="1" selectUnlockedCells="1"/>
  <mergeCells count="4">
    <mergeCell ref="A1:J1"/>
    <mergeCell ref="A2:J2"/>
    <mergeCell ref="L3:U3"/>
    <mergeCell ref="L10:Q10"/>
  </mergeCells>
  <printOptions/>
  <pageMargins left="0.33055555555555555" right="0.36736111111111114" top="0.7875" bottom="0.7875" header="0.5118055555555555" footer="0.5118055555555555"/>
  <pageSetup horizontalDpi="300" verticalDpi="3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32350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2020-03-02T09:53:30Z</cp:lastPrinted>
  <dcterms:created xsi:type="dcterms:W3CDTF">2007-03-09T12:11:11Z</dcterms:created>
  <dcterms:modified xsi:type="dcterms:W3CDTF">2020-03-02T09:53:52Z</dcterms:modified>
  <cp:category/>
  <cp:version/>
  <cp:contentType/>
  <cp:contentStatus/>
  <cp:revision>3208</cp:revision>
</cp:coreProperties>
</file>